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<sst xmlns="http://schemas.openxmlformats.org/spreadsheetml/2006/main" count="128" uniqueCount="100">
  <si>
    <t>附件2</t>
  </si>
  <si>
    <t>2016-2017年度辽宁省水利监理单位履约动态评价得分表</t>
  </si>
  <si>
    <t>序号</t>
  </si>
  <si>
    <t>监理单位名称</t>
  </si>
  <si>
    <t>项目名称</t>
  </si>
  <si>
    <t>应得分</t>
  </si>
  <si>
    <t>实得分</t>
  </si>
  <si>
    <t>省级部门赋分
（100分）</t>
  </si>
  <si>
    <t>项目个数</t>
  </si>
  <si>
    <t>平均分</t>
  </si>
  <si>
    <t>本溪丰源水利监理有限公司</t>
  </si>
  <si>
    <t>义县瓦子峪镇碾盘沟村碾盘沟河河道治理工程</t>
  </si>
  <si>
    <t>彰武县兴隆沟水库除险加固工程</t>
  </si>
  <si>
    <t>彰武县哈尔套镇西河综合整治工程</t>
  </si>
  <si>
    <t>本溪鸿源工程监理有限公司</t>
  </si>
  <si>
    <t>本溪市高新区2016年省节水灌溉工程</t>
  </si>
  <si>
    <t>本溪汇丰监理有限公司</t>
  </si>
  <si>
    <t>黑山县2016年省节水灌溉工程</t>
  </si>
  <si>
    <t>本溪煜航工程建设监理有限公司</t>
  </si>
  <si>
    <t>岫岩县新甸镇中和村河道治理工程</t>
  </si>
  <si>
    <t>岫岩县偏岭镇王家堡村河道治理工程</t>
  </si>
  <si>
    <t>本溪市溪湖区转弯子水库除险加固工程</t>
  </si>
  <si>
    <t>朝阳正大工程咨询有限公司</t>
  </si>
  <si>
    <t>建平县2016年省节水灌溉工程</t>
  </si>
  <si>
    <t>大连泛华工程建设监理有限公司</t>
  </si>
  <si>
    <t>2016年大连市实施水库移民后期扶持项目（二）普兰店</t>
  </si>
  <si>
    <t>大连宏达建设监理有限公司</t>
  </si>
  <si>
    <t>庄河西支大赵段治理工程</t>
  </si>
  <si>
    <t>大连金木工程监理有限公司</t>
  </si>
  <si>
    <t>瓦房店市小屯抗旱应急备用水源工程</t>
  </si>
  <si>
    <t>瓦房店市闫店乡花沟水库除险加固工程</t>
  </si>
  <si>
    <t>庄河市鞍子山乡金山村牡丹园节水灌溉工程</t>
  </si>
  <si>
    <t>丹东承润水利建筑工程监理有限公司</t>
  </si>
  <si>
    <t>宽甸县虎山镇安平河村河道治理工程</t>
  </si>
  <si>
    <t>营口市鲅鱼圈区红旗镇兰旗河道维护工程</t>
  </si>
  <si>
    <t>盖州市2016年省节水灌溉工程</t>
  </si>
  <si>
    <t>丹东大禹水利水电工程建设监理有限公司</t>
  </si>
  <si>
    <t>桓仁县大二河（木盂子河口~大二河口）治理工程</t>
  </si>
  <si>
    <t>丹东市大沙河（东尧桥至鸭绿江村三组段）河道治理工程</t>
  </si>
  <si>
    <t>凤城市东汤镇咸家村河道及桥梁项目</t>
  </si>
  <si>
    <t>抚顺浩瀚水利工程监理有限公司</t>
  </si>
  <si>
    <t>清原县大泉眼水库除险加固工程</t>
  </si>
  <si>
    <t>新宾县新宾镇关家村大块地组油路工程</t>
  </si>
  <si>
    <t>阜新百川工程咨询有限公司</t>
  </si>
  <si>
    <t>阜蒙县2016年省节水灌溉工程</t>
  </si>
  <si>
    <t>海城市山河水利工程建设监理有限公司</t>
  </si>
  <si>
    <t>海城市三岔水库除险加固工程</t>
  </si>
  <si>
    <t>海城市牌楼镇房身村河道治理工程</t>
  </si>
  <si>
    <t>桓仁华水监理有限公司</t>
  </si>
  <si>
    <t>桓仁县北甸子乡友谊村二、三组防护工程</t>
  </si>
  <si>
    <t>锦州锦波水利工程监理有限公司</t>
  </si>
  <si>
    <t>朝阳县2016年省节水灌溉工程</t>
  </si>
  <si>
    <t>锦州市兴禹水务工程建设监理有限公司</t>
  </si>
  <si>
    <t>北镇市二道河东王护岸工程</t>
  </si>
  <si>
    <t>锦州新泽工程建设监理有限公司</t>
  </si>
  <si>
    <t>凌海市王家楼水库除险加固工程</t>
  </si>
  <si>
    <t>辽宁百昂工程项目管理有限公司</t>
  </si>
  <si>
    <t>盖州市沙河（前破台子村-西双台子村段）治理工程</t>
  </si>
  <si>
    <t>阜新佛寺水库除险加固工程</t>
  </si>
  <si>
    <t>调兵山市王河（调兵山市段)治理工程</t>
  </si>
  <si>
    <t>葫芦岛市连山区莲花河杨郊乡叶家屯村河段护岸工程</t>
  </si>
  <si>
    <t>辽宁江河水利水电工程建设监理有限公司</t>
  </si>
  <si>
    <t>康平县八家子河（李孤店-郝官镇段)治理工程</t>
  </si>
  <si>
    <t>康平县西关乡姜家沟村村路工程</t>
  </si>
  <si>
    <t>丹东市大孤山经济区新立闸除险加固工程</t>
  </si>
  <si>
    <t>辽宁省水库移民工程监理有限公司</t>
  </si>
  <si>
    <t>抚顺县古城子河（康大水库下游-三家子段）治理工程</t>
  </si>
  <si>
    <t>辽宁水电工程监理有限公司</t>
  </si>
  <si>
    <t>东港市长山镇丁家水库下游河道衬砌及防汛抢险路改建工程</t>
  </si>
  <si>
    <t>绥中县王宝河（莲花村段～腰古村段）治理工程</t>
  </si>
  <si>
    <t>辽宁水利土木工程咨询有限公司</t>
  </si>
  <si>
    <t>清原县马前寨拦河闸除险加固工程</t>
  </si>
  <si>
    <t>喀左县水泉灌区水力自动翻板闸除险加固工程</t>
  </si>
  <si>
    <t>辽宁燕东土木建筑工程咨询有限公司</t>
  </si>
  <si>
    <t>本溪县小夹河（花岭村-小夹河汇合口段)治理工程</t>
  </si>
  <si>
    <t>辽阳市常安水利工程管理服务有限公司</t>
  </si>
  <si>
    <t>辽阳县刘二堡镇马家村饮水工程</t>
  </si>
  <si>
    <t>盘锦河海土木工程咨询有限公司</t>
  </si>
  <si>
    <t>盘锦市市本级赵圈河镇兴盛村砂石路及渠道清淤工程</t>
  </si>
  <si>
    <t>大洼区太子河（含大辽河）大洼县田庄台段险工治理工程</t>
  </si>
  <si>
    <t>盘山县2017年中央财政水利发展资金小型农田水利重点县</t>
  </si>
  <si>
    <t>盘锦市农村饮水安全巩固提升工程</t>
  </si>
  <si>
    <t>沈阳德远工程监理有限公司</t>
  </si>
  <si>
    <t>昌图县八面城水库除险加固工程</t>
  </si>
  <si>
    <t>凌源市大棚沟水库除险加固工程</t>
  </si>
  <si>
    <t>建昌县小台子水库除险加固工程</t>
  </si>
  <si>
    <t>沈阳宏邦监理咨询有限公司</t>
  </si>
  <si>
    <t>法库县金沙河（东沟村）段河道生态综合治理工程</t>
  </si>
  <si>
    <t>辽中区2017年中央财政水利发展资金高效节水灌溉</t>
  </si>
  <si>
    <t>沈阳龙辉工程项目管理咨询有限公司</t>
  </si>
  <si>
    <t>铁岭县熊官屯乡下峪村河道治理工程</t>
  </si>
  <si>
    <t>北票市2016年省节水灌溉工程</t>
  </si>
  <si>
    <t>沈阳天易通工程咨询有限公司</t>
  </si>
  <si>
    <t>葫芦岛市市本级2016年省节水灌溉工程</t>
  </si>
  <si>
    <t>沈阳翼羽工程建设监理有限公司</t>
  </si>
  <si>
    <t>兴城市2016年省节水灌溉工程</t>
  </si>
  <si>
    <t>铁岭万隆水利工程咨询有限公司</t>
  </si>
  <si>
    <t>西丰县2016年省节水灌溉工程</t>
  </si>
  <si>
    <t>营口河海水利监理有限公司</t>
  </si>
  <si>
    <t>大石桥市虎庄河（前进站～长山闸）治理工程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</si>
</sst>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_);[Red]\(0\)"/>
  </numFmts>
  <fonts count="47">
    <font>
      <sz val="1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.5"/>
      <color indexed="63"/>
      <name val="Segoe UI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.5"/>
      <color rgb="FF333333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76" fontId="25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6.375" style="4" customWidth="1"/>
    <col min="2" max="2" width="30.25390625" style="4" customWidth="1"/>
    <col min="3" max="3" width="39.625" style="5" customWidth="1"/>
    <col min="4" max="4" width="10.625" style="6" customWidth="1"/>
    <col min="5" max="5" width="13.625" style="6" customWidth="1"/>
    <col min="6" max="6" width="11.50390625" style="7" customWidth="1"/>
    <col min="7" max="7" width="9.25390625" style="7" customWidth="1"/>
    <col min="8" max="8" width="9.75390625" style="7" customWidth="1"/>
    <col min="9" max="16384" width="9.00390625" style="3" customWidth="1"/>
  </cols>
  <sheetData>
    <row r="1" ht="27" customHeight="1">
      <c r="A1" s="4" t="s">
        <v>0</v>
      </c>
    </row>
    <row r="2" spans="1:8" s="1" customFormat="1" ht="30" customHeight="1">
      <c r="A2" s="8" t="s">
        <v>1</v>
      </c>
      <c r="B2" s="8"/>
      <c r="C2" s="9"/>
      <c r="D2" s="8"/>
      <c r="E2" s="8"/>
      <c r="F2" s="8"/>
      <c r="G2" s="8"/>
      <c r="H2" s="8"/>
    </row>
    <row r="3" spans="1:8" s="2" customFormat="1" ht="30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</row>
    <row r="4" spans="1:8" s="3" customFormat="1" ht="19.5" customHeight="1">
      <c r="A4" s="14">
        <v>1</v>
      </c>
      <c r="B4" s="15" t="s">
        <v>10</v>
      </c>
      <c r="C4" s="16" t="s">
        <v>11</v>
      </c>
      <c r="D4" s="17">
        <v>19</v>
      </c>
      <c r="E4" s="17">
        <v>17</v>
      </c>
      <c r="F4" s="18">
        <f aca="true" t="shared" si="0" ref="F4:F11">E4/D4*100</f>
        <v>89.47368421052632</v>
      </c>
      <c r="G4" s="19">
        <v>3</v>
      </c>
      <c r="H4" s="20">
        <v>87.72</v>
      </c>
    </row>
    <row r="5" spans="1:8" s="3" customFormat="1" ht="19.5" customHeight="1">
      <c r="A5" s="14">
        <v>2</v>
      </c>
      <c r="B5" s="15" t="s">
        <v>10</v>
      </c>
      <c r="C5" s="16" t="s">
        <v>12</v>
      </c>
      <c r="D5" s="17">
        <v>19</v>
      </c>
      <c r="E5" s="17">
        <v>16</v>
      </c>
      <c r="F5" s="18">
        <f t="shared" si="0"/>
        <v>84.21052631578947</v>
      </c>
      <c r="G5" s="21"/>
      <c r="H5" s="22"/>
    </row>
    <row r="6" spans="1:8" s="3" customFormat="1" ht="19.5" customHeight="1">
      <c r="A6" s="14">
        <v>3</v>
      </c>
      <c r="B6" s="15" t="s">
        <v>10</v>
      </c>
      <c r="C6" s="16" t="s">
        <v>13</v>
      </c>
      <c r="D6" s="17">
        <v>19</v>
      </c>
      <c r="E6" s="17">
        <v>17</v>
      </c>
      <c r="F6" s="18">
        <f t="shared" si="0"/>
        <v>89.47368421052632</v>
      </c>
      <c r="G6" s="23"/>
      <c r="H6" s="24"/>
    </row>
    <row r="7" spans="1:8" s="3" customFormat="1" ht="19.5" customHeight="1">
      <c r="A7" s="14">
        <v>4</v>
      </c>
      <c r="B7" s="15" t="s">
        <v>14</v>
      </c>
      <c r="C7" s="16" t="s">
        <v>15</v>
      </c>
      <c r="D7" s="17">
        <v>19</v>
      </c>
      <c r="E7" s="17">
        <v>17</v>
      </c>
      <c r="F7" s="18">
        <f t="shared" si="0"/>
        <v>89.47368421052632</v>
      </c>
      <c r="G7" s="25">
        <v>1</v>
      </c>
      <c r="H7" s="18">
        <f>F7</f>
        <v>89.47368421052632</v>
      </c>
    </row>
    <row r="8" spans="1:8" s="3" customFormat="1" ht="19.5" customHeight="1">
      <c r="A8" s="14">
        <v>5</v>
      </c>
      <c r="B8" s="15" t="s">
        <v>16</v>
      </c>
      <c r="C8" s="16" t="s">
        <v>17</v>
      </c>
      <c r="D8" s="17">
        <v>19</v>
      </c>
      <c r="E8" s="17">
        <v>19</v>
      </c>
      <c r="F8" s="18">
        <f t="shared" si="0"/>
        <v>100</v>
      </c>
      <c r="G8" s="25">
        <v>1</v>
      </c>
      <c r="H8" s="18">
        <f>F8</f>
        <v>100</v>
      </c>
    </row>
    <row r="9" spans="1:8" s="3" customFormat="1" ht="19.5" customHeight="1">
      <c r="A9" s="14">
        <v>6</v>
      </c>
      <c r="B9" s="15" t="s">
        <v>18</v>
      </c>
      <c r="C9" s="16" t="s">
        <v>19</v>
      </c>
      <c r="D9" s="17">
        <v>19</v>
      </c>
      <c r="E9" s="17">
        <v>16</v>
      </c>
      <c r="F9" s="18">
        <f t="shared" si="0"/>
        <v>84.21052631578947</v>
      </c>
      <c r="G9" s="19">
        <v>1</v>
      </c>
      <c r="H9" s="20">
        <v>86.84</v>
      </c>
    </row>
    <row r="10" spans="1:8" s="3" customFormat="1" ht="19.5" customHeight="1">
      <c r="A10" s="14">
        <v>7</v>
      </c>
      <c r="B10" s="15" t="s">
        <v>18</v>
      </c>
      <c r="C10" s="16" t="s">
        <v>20</v>
      </c>
      <c r="D10" s="17">
        <v>19</v>
      </c>
      <c r="E10" s="17">
        <v>17</v>
      </c>
      <c r="F10" s="18">
        <f t="shared" si="0"/>
        <v>89.47368421052632</v>
      </c>
      <c r="G10" s="21"/>
      <c r="H10" s="22"/>
    </row>
    <row r="11" spans="1:8" s="3" customFormat="1" ht="19.5" customHeight="1">
      <c r="A11" s="14">
        <v>8</v>
      </c>
      <c r="B11" s="15" t="s">
        <v>18</v>
      </c>
      <c r="C11" s="16" t="s">
        <v>21</v>
      </c>
      <c r="D11" s="17">
        <v>19</v>
      </c>
      <c r="E11" s="17">
        <v>16.5</v>
      </c>
      <c r="F11" s="18">
        <f t="shared" si="0"/>
        <v>86.8421052631579</v>
      </c>
      <c r="G11" s="23"/>
      <c r="H11" s="24"/>
    </row>
    <row r="12" spans="1:8" s="3" customFormat="1" ht="19.5" customHeight="1">
      <c r="A12" s="14">
        <v>9</v>
      </c>
      <c r="B12" s="15" t="s">
        <v>22</v>
      </c>
      <c r="C12" s="16" t="s">
        <v>23</v>
      </c>
      <c r="D12" s="17">
        <v>19</v>
      </c>
      <c r="E12" s="17">
        <v>19</v>
      </c>
      <c r="F12" s="18">
        <f aca="true" t="shared" si="1" ref="F12:F65">E12/D12*100</f>
        <v>100</v>
      </c>
      <c r="G12" s="25">
        <v>1</v>
      </c>
      <c r="H12" s="18">
        <f>F12</f>
        <v>100</v>
      </c>
    </row>
    <row r="13" spans="1:8" s="3" customFormat="1" ht="19.5" customHeight="1">
      <c r="A13" s="14">
        <v>10</v>
      </c>
      <c r="B13" s="15" t="s">
        <v>24</v>
      </c>
      <c r="C13" s="16" t="s">
        <v>25</v>
      </c>
      <c r="D13" s="17">
        <v>19</v>
      </c>
      <c r="E13" s="17">
        <v>11</v>
      </c>
      <c r="F13" s="18">
        <f t="shared" si="1"/>
        <v>57.89473684210527</v>
      </c>
      <c r="G13" s="25">
        <v>1</v>
      </c>
      <c r="H13" s="18">
        <f>F13</f>
        <v>57.89473684210527</v>
      </c>
    </row>
    <row r="14" spans="1:8" s="3" customFormat="1" ht="19.5" customHeight="1">
      <c r="A14" s="14">
        <v>11</v>
      </c>
      <c r="B14" s="15" t="s">
        <v>26</v>
      </c>
      <c r="C14" s="16" t="s">
        <v>27</v>
      </c>
      <c r="D14" s="17">
        <v>19</v>
      </c>
      <c r="E14" s="17">
        <v>18</v>
      </c>
      <c r="F14" s="18">
        <f t="shared" si="1"/>
        <v>94.73684210526315</v>
      </c>
      <c r="G14" s="25">
        <v>1</v>
      </c>
      <c r="H14" s="18">
        <f>F14</f>
        <v>94.73684210526315</v>
      </c>
    </row>
    <row r="15" spans="1:8" s="3" customFormat="1" ht="19.5" customHeight="1">
      <c r="A15" s="14">
        <v>12</v>
      </c>
      <c r="B15" s="15" t="s">
        <v>28</v>
      </c>
      <c r="C15" s="16" t="s">
        <v>29</v>
      </c>
      <c r="D15" s="17">
        <v>19</v>
      </c>
      <c r="E15" s="17">
        <v>16</v>
      </c>
      <c r="F15" s="18">
        <f t="shared" si="1"/>
        <v>84.21052631578947</v>
      </c>
      <c r="G15" s="19">
        <v>3</v>
      </c>
      <c r="H15" s="20">
        <v>91.23</v>
      </c>
    </row>
    <row r="16" spans="1:8" s="3" customFormat="1" ht="19.5" customHeight="1">
      <c r="A16" s="14">
        <v>13</v>
      </c>
      <c r="B16" s="15" t="s">
        <v>28</v>
      </c>
      <c r="C16" s="16" t="s">
        <v>30</v>
      </c>
      <c r="D16" s="17">
        <v>19</v>
      </c>
      <c r="E16" s="17">
        <v>18</v>
      </c>
      <c r="F16" s="18">
        <f t="shared" si="1"/>
        <v>94.73684210526315</v>
      </c>
      <c r="G16" s="21"/>
      <c r="H16" s="22"/>
    </row>
    <row r="17" spans="1:8" s="3" customFormat="1" ht="19.5" customHeight="1">
      <c r="A17" s="14">
        <v>14</v>
      </c>
      <c r="B17" s="15" t="s">
        <v>28</v>
      </c>
      <c r="C17" s="16" t="s">
        <v>31</v>
      </c>
      <c r="D17" s="17">
        <v>19</v>
      </c>
      <c r="E17" s="17">
        <v>18</v>
      </c>
      <c r="F17" s="18">
        <f t="shared" si="1"/>
        <v>94.73684210526315</v>
      </c>
      <c r="G17" s="23"/>
      <c r="H17" s="24"/>
    </row>
    <row r="18" spans="1:8" s="3" customFormat="1" ht="19.5" customHeight="1">
      <c r="A18" s="14">
        <v>15</v>
      </c>
      <c r="B18" s="15" t="s">
        <v>32</v>
      </c>
      <c r="C18" s="16" t="s">
        <v>33</v>
      </c>
      <c r="D18" s="17">
        <v>19</v>
      </c>
      <c r="E18" s="17">
        <v>18</v>
      </c>
      <c r="F18" s="18">
        <f t="shared" si="1"/>
        <v>94.73684210526315</v>
      </c>
      <c r="G18" s="19">
        <v>3</v>
      </c>
      <c r="H18" s="20">
        <v>89.47</v>
      </c>
    </row>
    <row r="19" spans="1:8" s="3" customFormat="1" ht="19.5" customHeight="1">
      <c r="A19" s="14">
        <v>16</v>
      </c>
      <c r="B19" s="15" t="s">
        <v>32</v>
      </c>
      <c r="C19" s="16" t="s">
        <v>34</v>
      </c>
      <c r="D19" s="17">
        <v>19</v>
      </c>
      <c r="E19" s="17">
        <v>16</v>
      </c>
      <c r="F19" s="18">
        <f t="shared" si="1"/>
        <v>84.21052631578947</v>
      </c>
      <c r="G19" s="21"/>
      <c r="H19" s="22"/>
    </row>
    <row r="20" spans="1:8" s="3" customFormat="1" ht="19.5" customHeight="1">
      <c r="A20" s="14">
        <v>17</v>
      </c>
      <c r="B20" s="15" t="s">
        <v>32</v>
      </c>
      <c r="C20" s="16" t="s">
        <v>35</v>
      </c>
      <c r="D20" s="17">
        <v>19</v>
      </c>
      <c r="E20" s="17">
        <v>17</v>
      </c>
      <c r="F20" s="18">
        <f t="shared" si="1"/>
        <v>89.47368421052632</v>
      </c>
      <c r="G20" s="23"/>
      <c r="H20" s="24"/>
    </row>
    <row r="21" spans="1:8" s="3" customFormat="1" ht="19.5" customHeight="1">
      <c r="A21" s="14">
        <v>18</v>
      </c>
      <c r="B21" s="15" t="s">
        <v>36</v>
      </c>
      <c r="C21" s="16" t="s">
        <v>37</v>
      </c>
      <c r="D21" s="17">
        <v>19</v>
      </c>
      <c r="E21" s="17">
        <v>14</v>
      </c>
      <c r="F21" s="18">
        <f t="shared" si="1"/>
        <v>73.68421052631578</v>
      </c>
      <c r="G21" s="19">
        <v>3</v>
      </c>
      <c r="H21" s="20">
        <v>85.09</v>
      </c>
    </row>
    <row r="22" spans="1:8" s="3" customFormat="1" ht="19.5" customHeight="1">
      <c r="A22" s="14">
        <v>19</v>
      </c>
      <c r="B22" s="15" t="s">
        <v>36</v>
      </c>
      <c r="C22" s="16" t="s">
        <v>38</v>
      </c>
      <c r="D22" s="17">
        <v>19</v>
      </c>
      <c r="E22" s="17">
        <v>16.5</v>
      </c>
      <c r="F22" s="18">
        <f t="shared" si="1"/>
        <v>86.8421052631579</v>
      </c>
      <c r="G22" s="21"/>
      <c r="H22" s="22"/>
    </row>
    <row r="23" spans="1:8" s="3" customFormat="1" ht="19.5" customHeight="1">
      <c r="A23" s="14">
        <v>20</v>
      </c>
      <c r="B23" s="15" t="s">
        <v>36</v>
      </c>
      <c r="C23" s="16" t="s">
        <v>39</v>
      </c>
      <c r="D23" s="17">
        <v>19</v>
      </c>
      <c r="E23" s="17">
        <v>18</v>
      </c>
      <c r="F23" s="18">
        <f t="shared" si="1"/>
        <v>94.73684210526315</v>
      </c>
      <c r="G23" s="23"/>
      <c r="H23" s="24"/>
    </row>
    <row r="24" spans="1:8" s="3" customFormat="1" ht="19.5" customHeight="1">
      <c r="A24" s="14">
        <v>21</v>
      </c>
      <c r="B24" s="15" t="s">
        <v>40</v>
      </c>
      <c r="C24" s="16" t="s">
        <v>41</v>
      </c>
      <c r="D24" s="17">
        <v>19</v>
      </c>
      <c r="E24" s="17">
        <v>18</v>
      </c>
      <c r="F24" s="18">
        <f t="shared" si="1"/>
        <v>94.73684210526315</v>
      </c>
      <c r="G24" s="19">
        <v>2</v>
      </c>
      <c r="H24" s="20">
        <v>90.79</v>
      </c>
    </row>
    <row r="25" spans="1:8" s="3" customFormat="1" ht="19.5" customHeight="1">
      <c r="A25" s="14">
        <v>22</v>
      </c>
      <c r="B25" s="15" t="s">
        <v>40</v>
      </c>
      <c r="C25" s="16" t="s">
        <v>42</v>
      </c>
      <c r="D25" s="17">
        <v>19</v>
      </c>
      <c r="E25" s="17">
        <v>16.5</v>
      </c>
      <c r="F25" s="18">
        <f t="shared" si="1"/>
        <v>86.8421052631579</v>
      </c>
      <c r="G25" s="23"/>
      <c r="H25" s="24"/>
    </row>
    <row r="26" spans="1:8" s="3" customFormat="1" ht="19.5" customHeight="1">
      <c r="A26" s="14">
        <v>23</v>
      </c>
      <c r="B26" s="15" t="s">
        <v>43</v>
      </c>
      <c r="C26" s="16" t="s">
        <v>44</v>
      </c>
      <c r="D26" s="17">
        <v>19</v>
      </c>
      <c r="E26" s="17">
        <v>16</v>
      </c>
      <c r="F26" s="18">
        <f t="shared" si="1"/>
        <v>84.21052631578947</v>
      </c>
      <c r="G26" s="25">
        <v>1</v>
      </c>
      <c r="H26" s="18">
        <f aca="true" t="shared" si="2" ref="H26:H32">F26</f>
        <v>84.21052631578947</v>
      </c>
    </row>
    <row r="27" spans="1:8" s="3" customFormat="1" ht="19.5" customHeight="1">
      <c r="A27" s="14">
        <v>24</v>
      </c>
      <c r="B27" s="15" t="s">
        <v>45</v>
      </c>
      <c r="C27" s="16" t="s">
        <v>46</v>
      </c>
      <c r="D27" s="17">
        <v>19</v>
      </c>
      <c r="E27" s="17">
        <v>19</v>
      </c>
      <c r="F27" s="18">
        <f t="shared" si="1"/>
        <v>100</v>
      </c>
      <c r="G27" s="19">
        <v>2</v>
      </c>
      <c r="H27" s="20">
        <v>94.74</v>
      </c>
    </row>
    <row r="28" spans="1:8" s="3" customFormat="1" ht="19.5" customHeight="1">
      <c r="A28" s="14">
        <v>25</v>
      </c>
      <c r="B28" s="15" t="s">
        <v>45</v>
      </c>
      <c r="C28" s="16" t="s">
        <v>47</v>
      </c>
      <c r="D28" s="17">
        <v>19</v>
      </c>
      <c r="E28" s="17">
        <v>17</v>
      </c>
      <c r="F28" s="18">
        <f t="shared" si="1"/>
        <v>89.47368421052632</v>
      </c>
      <c r="G28" s="23"/>
      <c r="H28" s="24"/>
    </row>
    <row r="29" spans="1:8" s="3" customFormat="1" ht="19.5" customHeight="1">
      <c r="A29" s="14">
        <v>26</v>
      </c>
      <c r="B29" s="15" t="s">
        <v>48</v>
      </c>
      <c r="C29" s="16" t="s">
        <v>49</v>
      </c>
      <c r="D29" s="17">
        <v>19</v>
      </c>
      <c r="E29" s="17">
        <v>15</v>
      </c>
      <c r="F29" s="18">
        <f t="shared" si="1"/>
        <v>78.94736842105263</v>
      </c>
      <c r="G29" s="25">
        <v>1</v>
      </c>
      <c r="H29" s="18">
        <f t="shared" si="2"/>
        <v>78.94736842105263</v>
      </c>
    </row>
    <row r="30" spans="1:8" s="3" customFormat="1" ht="19.5" customHeight="1">
      <c r="A30" s="14">
        <v>27</v>
      </c>
      <c r="B30" s="15" t="s">
        <v>50</v>
      </c>
      <c r="C30" s="16" t="s">
        <v>51</v>
      </c>
      <c r="D30" s="17">
        <v>19</v>
      </c>
      <c r="E30" s="17">
        <v>15</v>
      </c>
      <c r="F30" s="18">
        <f t="shared" si="1"/>
        <v>78.94736842105263</v>
      </c>
      <c r="G30" s="25">
        <v>1</v>
      </c>
      <c r="H30" s="18">
        <f t="shared" si="2"/>
        <v>78.94736842105263</v>
      </c>
    </row>
    <row r="31" spans="1:8" s="3" customFormat="1" ht="19.5" customHeight="1">
      <c r="A31" s="14">
        <v>28</v>
      </c>
      <c r="B31" s="15" t="s">
        <v>52</v>
      </c>
      <c r="C31" s="16" t="s">
        <v>53</v>
      </c>
      <c r="D31" s="17">
        <v>19</v>
      </c>
      <c r="E31" s="17">
        <v>18</v>
      </c>
      <c r="F31" s="18">
        <f t="shared" si="1"/>
        <v>94.73684210526315</v>
      </c>
      <c r="G31" s="25">
        <v>1</v>
      </c>
      <c r="H31" s="18">
        <f t="shared" si="2"/>
        <v>94.73684210526315</v>
      </c>
    </row>
    <row r="32" spans="1:8" s="3" customFormat="1" ht="19.5" customHeight="1">
      <c r="A32" s="14">
        <v>29</v>
      </c>
      <c r="B32" s="26" t="s">
        <v>54</v>
      </c>
      <c r="C32" s="16" t="s">
        <v>55</v>
      </c>
      <c r="D32" s="17">
        <v>19</v>
      </c>
      <c r="E32" s="17">
        <v>17</v>
      </c>
      <c r="F32" s="18">
        <f t="shared" si="1"/>
        <v>89.47368421052632</v>
      </c>
      <c r="G32" s="25">
        <v>1</v>
      </c>
      <c r="H32" s="18">
        <f t="shared" si="2"/>
        <v>89.47368421052632</v>
      </c>
    </row>
    <row r="33" spans="1:8" s="3" customFormat="1" ht="19.5" customHeight="1">
      <c r="A33" s="14">
        <v>30</v>
      </c>
      <c r="B33" s="15" t="s">
        <v>56</v>
      </c>
      <c r="C33" s="16" t="s">
        <v>57</v>
      </c>
      <c r="D33" s="17">
        <v>19</v>
      </c>
      <c r="E33" s="17">
        <v>17.5</v>
      </c>
      <c r="F33" s="18">
        <f t="shared" si="1"/>
        <v>92.10526315789474</v>
      </c>
      <c r="G33" s="19">
        <v>5</v>
      </c>
      <c r="H33" s="20">
        <v>90</v>
      </c>
    </row>
    <row r="34" spans="1:8" s="3" customFormat="1" ht="19.5" customHeight="1">
      <c r="A34" s="14">
        <v>31</v>
      </c>
      <c r="B34" s="15" t="s">
        <v>56</v>
      </c>
      <c r="C34" s="16" t="s">
        <v>58</v>
      </c>
      <c r="D34" s="17">
        <v>19</v>
      </c>
      <c r="E34" s="17">
        <v>16</v>
      </c>
      <c r="F34" s="18">
        <f t="shared" si="1"/>
        <v>84.21052631578947</v>
      </c>
      <c r="G34" s="21"/>
      <c r="H34" s="22"/>
    </row>
    <row r="35" spans="1:8" s="3" customFormat="1" ht="19.5" customHeight="1">
      <c r="A35" s="14">
        <v>32</v>
      </c>
      <c r="B35" s="15" t="s">
        <v>56</v>
      </c>
      <c r="C35" s="16" t="s">
        <v>44</v>
      </c>
      <c r="D35" s="17">
        <v>19</v>
      </c>
      <c r="E35" s="17">
        <v>16</v>
      </c>
      <c r="F35" s="18">
        <f t="shared" si="1"/>
        <v>84.21052631578947</v>
      </c>
      <c r="G35" s="21"/>
      <c r="H35" s="22"/>
    </row>
    <row r="36" spans="1:8" s="3" customFormat="1" ht="19.5" customHeight="1">
      <c r="A36" s="14">
        <v>33</v>
      </c>
      <c r="B36" s="15" t="s">
        <v>56</v>
      </c>
      <c r="C36" s="16" t="s">
        <v>59</v>
      </c>
      <c r="D36" s="17">
        <v>19</v>
      </c>
      <c r="E36" s="17">
        <v>18</v>
      </c>
      <c r="F36" s="18">
        <f t="shared" si="1"/>
        <v>94.73684210526315</v>
      </c>
      <c r="G36" s="21"/>
      <c r="H36" s="22"/>
    </row>
    <row r="37" spans="1:8" s="3" customFormat="1" ht="19.5" customHeight="1">
      <c r="A37" s="14">
        <v>34</v>
      </c>
      <c r="B37" s="15" t="s">
        <v>56</v>
      </c>
      <c r="C37" s="16" t="s">
        <v>60</v>
      </c>
      <c r="D37" s="17">
        <v>19</v>
      </c>
      <c r="E37" s="17">
        <v>18</v>
      </c>
      <c r="F37" s="18">
        <f t="shared" si="1"/>
        <v>94.73684210526315</v>
      </c>
      <c r="G37" s="23"/>
      <c r="H37" s="24"/>
    </row>
    <row r="38" spans="1:8" s="3" customFormat="1" ht="19.5" customHeight="1">
      <c r="A38" s="14">
        <v>35</v>
      </c>
      <c r="B38" s="15" t="s">
        <v>61</v>
      </c>
      <c r="C38" s="16" t="s">
        <v>62</v>
      </c>
      <c r="D38" s="17">
        <v>19</v>
      </c>
      <c r="E38" s="17">
        <v>17</v>
      </c>
      <c r="F38" s="18">
        <f t="shared" si="1"/>
        <v>89.47368421052632</v>
      </c>
      <c r="G38" s="19">
        <v>3</v>
      </c>
      <c r="H38" s="20">
        <f>F38</f>
        <v>89.47368421052632</v>
      </c>
    </row>
    <row r="39" spans="1:8" s="3" customFormat="1" ht="19.5" customHeight="1">
      <c r="A39" s="14">
        <v>36</v>
      </c>
      <c r="B39" s="15" t="s">
        <v>61</v>
      </c>
      <c r="C39" s="16" t="s">
        <v>63</v>
      </c>
      <c r="D39" s="17">
        <v>19</v>
      </c>
      <c r="E39" s="17">
        <v>17</v>
      </c>
      <c r="F39" s="18">
        <f t="shared" si="1"/>
        <v>89.47368421052632</v>
      </c>
      <c r="G39" s="21"/>
      <c r="H39" s="22"/>
    </row>
    <row r="40" spans="1:8" s="3" customFormat="1" ht="19.5" customHeight="1">
      <c r="A40" s="14">
        <v>37</v>
      </c>
      <c r="B40" s="15" t="s">
        <v>61</v>
      </c>
      <c r="C40" s="16" t="s">
        <v>64</v>
      </c>
      <c r="D40" s="17">
        <v>19</v>
      </c>
      <c r="E40" s="17">
        <v>17</v>
      </c>
      <c r="F40" s="18">
        <f t="shared" si="1"/>
        <v>89.47368421052632</v>
      </c>
      <c r="G40" s="23"/>
      <c r="H40" s="24"/>
    </row>
    <row r="41" spans="1:8" s="3" customFormat="1" ht="19.5" customHeight="1">
      <c r="A41" s="14">
        <v>38</v>
      </c>
      <c r="B41" s="15" t="s">
        <v>65</v>
      </c>
      <c r="C41" s="16" t="s">
        <v>66</v>
      </c>
      <c r="D41" s="17">
        <v>19</v>
      </c>
      <c r="E41" s="17">
        <v>15</v>
      </c>
      <c r="F41" s="18">
        <f t="shared" si="1"/>
        <v>78.94736842105263</v>
      </c>
      <c r="G41" s="25">
        <v>1</v>
      </c>
      <c r="H41" s="18">
        <f>F41</f>
        <v>78.94736842105263</v>
      </c>
    </row>
    <row r="42" spans="1:8" s="3" customFormat="1" ht="19.5" customHeight="1">
      <c r="A42" s="14">
        <v>39</v>
      </c>
      <c r="B42" s="15" t="s">
        <v>67</v>
      </c>
      <c r="C42" s="16" t="s">
        <v>68</v>
      </c>
      <c r="D42" s="17">
        <v>19</v>
      </c>
      <c r="E42" s="17">
        <v>16.5</v>
      </c>
      <c r="F42" s="18">
        <f t="shared" si="1"/>
        <v>86.8421052631579</v>
      </c>
      <c r="G42" s="19">
        <v>2</v>
      </c>
      <c r="H42" s="20">
        <v>85.53</v>
      </c>
    </row>
    <row r="43" spans="1:8" s="3" customFormat="1" ht="19.5" customHeight="1">
      <c r="A43" s="14">
        <v>40</v>
      </c>
      <c r="B43" s="15" t="s">
        <v>67</v>
      </c>
      <c r="C43" s="16" t="s">
        <v>69</v>
      </c>
      <c r="D43" s="17">
        <v>19</v>
      </c>
      <c r="E43" s="17">
        <v>16</v>
      </c>
      <c r="F43" s="18">
        <f t="shared" si="1"/>
        <v>84.21052631578947</v>
      </c>
      <c r="G43" s="23"/>
      <c r="H43" s="24"/>
    </row>
    <row r="44" spans="1:8" s="3" customFormat="1" ht="19.5" customHeight="1">
      <c r="A44" s="14">
        <v>41</v>
      </c>
      <c r="B44" s="15" t="s">
        <v>70</v>
      </c>
      <c r="C44" s="16" t="s">
        <v>71</v>
      </c>
      <c r="D44" s="17">
        <v>19</v>
      </c>
      <c r="E44" s="17">
        <v>16</v>
      </c>
      <c r="F44" s="18">
        <f t="shared" si="1"/>
        <v>84.21052631578947</v>
      </c>
      <c r="G44" s="19">
        <v>2</v>
      </c>
      <c r="H44" s="20">
        <v>89.47</v>
      </c>
    </row>
    <row r="45" spans="1:8" s="3" customFormat="1" ht="19.5" customHeight="1">
      <c r="A45" s="14">
        <v>42</v>
      </c>
      <c r="B45" s="15" t="s">
        <v>70</v>
      </c>
      <c r="C45" s="16" t="s">
        <v>72</v>
      </c>
      <c r="D45" s="17">
        <v>19</v>
      </c>
      <c r="E45" s="17">
        <v>18</v>
      </c>
      <c r="F45" s="18">
        <f t="shared" si="1"/>
        <v>94.73684210526315</v>
      </c>
      <c r="G45" s="23"/>
      <c r="H45" s="24"/>
    </row>
    <row r="46" spans="1:8" s="3" customFormat="1" ht="19.5" customHeight="1">
      <c r="A46" s="14">
        <v>43</v>
      </c>
      <c r="B46" s="15" t="s">
        <v>73</v>
      </c>
      <c r="C46" s="16" t="s">
        <v>74</v>
      </c>
      <c r="D46" s="17">
        <v>19</v>
      </c>
      <c r="E46" s="17">
        <v>18</v>
      </c>
      <c r="F46" s="18">
        <f t="shared" si="1"/>
        <v>94.73684210526315</v>
      </c>
      <c r="G46" s="25">
        <v>1</v>
      </c>
      <c r="H46" s="18">
        <f>F46</f>
        <v>94.73684210526315</v>
      </c>
    </row>
    <row r="47" spans="1:8" s="3" customFormat="1" ht="19.5" customHeight="1">
      <c r="A47" s="14">
        <v>44</v>
      </c>
      <c r="B47" s="15" t="s">
        <v>75</v>
      </c>
      <c r="C47" s="16" t="s">
        <v>76</v>
      </c>
      <c r="D47" s="17">
        <v>19</v>
      </c>
      <c r="E47" s="17">
        <v>18</v>
      </c>
      <c r="F47" s="18">
        <f t="shared" si="1"/>
        <v>94.73684210526315</v>
      </c>
      <c r="G47" s="25">
        <v>1</v>
      </c>
      <c r="H47" s="18">
        <f>F47</f>
        <v>94.73684210526315</v>
      </c>
    </row>
    <row r="48" spans="1:8" s="3" customFormat="1" ht="19.5" customHeight="1">
      <c r="A48" s="14">
        <v>45</v>
      </c>
      <c r="B48" s="15" t="s">
        <v>77</v>
      </c>
      <c r="C48" s="16" t="s">
        <v>78</v>
      </c>
      <c r="D48" s="17">
        <v>19</v>
      </c>
      <c r="E48" s="17">
        <v>17</v>
      </c>
      <c r="F48" s="18">
        <f t="shared" si="1"/>
        <v>89.47368421052632</v>
      </c>
      <c r="G48" s="19">
        <v>4</v>
      </c>
      <c r="H48" s="20">
        <v>93.42</v>
      </c>
    </row>
    <row r="49" spans="1:8" s="3" customFormat="1" ht="19.5" customHeight="1">
      <c r="A49" s="14">
        <v>46</v>
      </c>
      <c r="B49" s="15" t="s">
        <v>77</v>
      </c>
      <c r="C49" s="16" t="s">
        <v>79</v>
      </c>
      <c r="D49" s="17">
        <v>19</v>
      </c>
      <c r="E49" s="17">
        <v>18</v>
      </c>
      <c r="F49" s="18">
        <f t="shared" si="1"/>
        <v>94.73684210526315</v>
      </c>
      <c r="G49" s="21"/>
      <c r="H49" s="22"/>
    </row>
    <row r="50" spans="1:8" s="3" customFormat="1" ht="19.5" customHeight="1">
      <c r="A50" s="14">
        <v>47</v>
      </c>
      <c r="B50" s="15" t="s">
        <v>77</v>
      </c>
      <c r="C50" s="16" t="s">
        <v>80</v>
      </c>
      <c r="D50" s="17">
        <v>19</v>
      </c>
      <c r="E50" s="17">
        <v>18</v>
      </c>
      <c r="F50" s="18">
        <f t="shared" si="1"/>
        <v>94.73684210526315</v>
      </c>
      <c r="G50" s="21"/>
      <c r="H50" s="22"/>
    </row>
    <row r="51" spans="1:8" s="3" customFormat="1" ht="19.5" customHeight="1">
      <c r="A51" s="14">
        <v>48</v>
      </c>
      <c r="B51" s="15" t="s">
        <v>77</v>
      </c>
      <c r="C51" s="16" t="s">
        <v>81</v>
      </c>
      <c r="D51" s="17">
        <v>19</v>
      </c>
      <c r="E51" s="17">
        <v>18</v>
      </c>
      <c r="F51" s="18">
        <f t="shared" si="1"/>
        <v>94.73684210526315</v>
      </c>
      <c r="G51" s="23"/>
      <c r="H51" s="24"/>
    </row>
    <row r="52" spans="1:8" s="3" customFormat="1" ht="19.5" customHeight="1">
      <c r="A52" s="14">
        <v>49</v>
      </c>
      <c r="B52" s="15" t="s">
        <v>82</v>
      </c>
      <c r="C52" s="16" t="s">
        <v>83</v>
      </c>
      <c r="D52" s="17">
        <v>19</v>
      </c>
      <c r="E52" s="17">
        <v>16</v>
      </c>
      <c r="F52" s="18">
        <f t="shared" si="1"/>
        <v>84.21052631578947</v>
      </c>
      <c r="G52" s="19">
        <v>3</v>
      </c>
      <c r="H52" s="20">
        <v>78.95</v>
      </c>
    </row>
    <row r="53" spans="1:8" s="3" customFormat="1" ht="19.5" customHeight="1">
      <c r="A53" s="14">
        <v>50</v>
      </c>
      <c r="B53" s="15" t="s">
        <v>82</v>
      </c>
      <c r="C53" s="16" t="s">
        <v>84</v>
      </c>
      <c r="D53" s="17">
        <v>19</v>
      </c>
      <c r="E53" s="17">
        <v>15</v>
      </c>
      <c r="F53" s="18">
        <f t="shared" si="1"/>
        <v>78.94736842105263</v>
      </c>
      <c r="G53" s="21"/>
      <c r="H53" s="22"/>
    </row>
    <row r="54" spans="1:8" s="3" customFormat="1" ht="19.5" customHeight="1">
      <c r="A54" s="14">
        <v>51</v>
      </c>
      <c r="B54" s="15" t="s">
        <v>82</v>
      </c>
      <c r="C54" s="16" t="s">
        <v>85</v>
      </c>
      <c r="D54" s="17">
        <v>19</v>
      </c>
      <c r="E54" s="17">
        <v>14</v>
      </c>
      <c r="F54" s="18">
        <f t="shared" si="1"/>
        <v>73.68421052631578</v>
      </c>
      <c r="G54" s="23"/>
      <c r="H54" s="24"/>
    </row>
    <row r="55" spans="1:8" s="3" customFormat="1" ht="19.5" customHeight="1">
      <c r="A55" s="14">
        <v>52</v>
      </c>
      <c r="B55" s="15" t="s">
        <v>86</v>
      </c>
      <c r="C55" s="16" t="s">
        <v>87</v>
      </c>
      <c r="D55" s="17">
        <v>19</v>
      </c>
      <c r="E55" s="17">
        <v>17</v>
      </c>
      <c r="F55" s="18">
        <f t="shared" si="1"/>
        <v>89.47368421052632</v>
      </c>
      <c r="G55" s="19">
        <v>2</v>
      </c>
      <c r="H55" s="20">
        <v>86.84</v>
      </c>
    </row>
    <row r="56" spans="1:8" s="3" customFormat="1" ht="19.5" customHeight="1">
      <c r="A56" s="14">
        <v>53</v>
      </c>
      <c r="B56" s="15" t="s">
        <v>86</v>
      </c>
      <c r="C56" s="16" t="s">
        <v>88</v>
      </c>
      <c r="D56" s="17">
        <v>19</v>
      </c>
      <c r="E56" s="17">
        <v>16</v>
      </c>
      <c r="F56" s="18">
        <f t="shared" si="1"/>
        <v>84.21052631578947</v>
      </c>
      <c r="G56" s="23"/>
      <c r="H56" s="24"/>
    </row>
    <row r="57" spans="1:8" s="3" customFormat="1" ht="19.5" customHeight="1">
      <c r="A57" s="14">
        <v>54</v>
      </c>
      <c r="B57" s="15" t="s">
        <v>89</v>
      </c>
      <c r="C57" s="16" t="s">
        <v>90</v>
      </c>
      <c r="D57" s="17">
        <v>19</v>
      </c>
      <c r="E57" s="17">
        <v>15</v>
      </c>
      <c r="F57" s="18">
        <f t="shared" si="1"/>
        <v>78.94736842105263</v>
      </c>
      <c r="G57" s="19">
        <v>1</v>
      </c>
      <c r="H57" s="20">
        <v>81.58</v>
      </c>
    </row>
    <row r="58" spans="1:8" s="3" customFormat="1" ht="19.5" customHeight="1">
      <c r="A58" s="14">
        <v>55</v>
      </c>
      <c r="B58" s="15" t="s">
        <v>89</v>
      </c>
      <c r="C58" s="16" t="s">
        <v>91</v>
      </c>
      <c r="D58" s="17">
        <v>19</v>
      </c>
      <c r="E58" s="17">
        <v>16</v>
      </c>
      <c r="F58" s="18">
        <f t="shared" si="1"/>
        <v>84.21052631578947</v>
      </c>
      <c r="G58" s="23"/>
      <c r="H58" s="24"/>
    </row>
    <row r="59" spans="1:8" s="3" customFormat="1" ht="19.5" customHeight="1">
      <c r="A59" s="14">
        <v>56</v>
      </c>
      <c r="B59" s="15" t="s">
        <v>92</v>
      </c>
      <c r="C59" s="16" t="s">
        <v>93</v>
      </c>
      <c r="D59" s="17">
        <v>19</v>
      </c>
      <c r="E59" s="17">
        <v>13</v>
      </c>
      <c r="F59" s="18">
        <f t="shared" si="1"/>
        <v>68.42105263157895</v>
      </c>
      <c r="G59" s="25">
        <v>1</v>
      </c>
      <c r="H59" s="18">
        <f aca="true" t="shared" si="3" ref="H59:H62">F59</f>
        <v>68.42105263157895</v>
      </c>
    </row>
    <row r="60" spans="1:8" s="3" customFormat="1" ht="19.5" customHeight="1">
      <c r="A60" s="14">
        <v>57</v>
      </c>
      <c r="B60" s="15" t="s">
        <v>94</v>
      </c>
      <c r="C60" s="16" t="s">
        <v>95</v>
      </c>
      <c r="D60" s="17">
        <v>19</v>
      </c>
      <c r="E60" s="17">
        <v>15</v>
      </c>
      <c r="F60" s="18">
        <f t="shared" si="1"/>
        <v>78.94736842105263</v>
      </c>
      <c r="G60" s="25">
        <v>1</v>
      </c>
      <c r="H60" s="18">
        <f t="shared" si="3"/>
        <v>78.94736842105263</v>
      </c>
    </row>
    <row r="61" spans="1:8" s="3" customFormat="1" ht="19.5" customHeight="1">
      <c r="A61" s="14">
        <v>58</v>
      </c>
      <c r="B61" s="15" t="s">
        <v>96</v>
      </c>
      <c r="C61" s="16" t="s">
        <v>97</v>
      </c>
      <c r="D61" s="17">
        <v>19</v>
      </c>
      <c r="E61" s="17">
        <v>14</v>
      </c>
      <c r="F61" s="18">
        <f t="shared" si="1"/>
        <v>73.68421052631578</v>
      </c>
      <c r="G61" s="25">
        <v>1</v>
      </c>
      <c r="H61" s="18">
        <f t="shared" si="3"/>
        <v>73.68421052631578</v>
      </c>
    </row>
    <row r="62" spans="1:8" s="3" customFormat="1" ht="19.5" customHeight="1">
      <c r="A62" s="14">
        <v>59</v>
      </c>
      <c r="B62" s="15" t="s">
        <v>98</v>
      </c>
      <c r="C62" s="16" t="s">
        <v>99</v>
      </c>
      <c r="D62" s="17">
        <v>19</v>
      </c>
      <c r="E62" s="17">
        <v>18</v>
      </c>
      <c r="F62" s="18">
        <f t="shared" si="1"/>
        <v>94.73684210526315</v>
      </c>
      <c r="G62" s="25">
        <v>1</v>
      </c>
      <c r="H62" s="18">
        <f t="shared" si="3"/>
        <v>94.73684210526315</v>
      </c>
    </row>
  </sheetData>
  <sheetProtection/>
  <mergeCells count="31">
    <mergeCell ref="A2:H2"/>
    <mergeCell ref="G4:G6"/>
    <mergeCell ref="G9:G11"/>
    <mergeCell ref="G15:G17"/>
    <mergeCell ref="G18:G20"/>
    <mergeCell ref="G21:G23"/>
    <mergeCell ref="G24:G25"/>
    <mergeCell ref="G27:G28"/>
    <mergeCell ref="G33:G37"/>
    <mergeCell ref="G38:G40"/>
    <mergeCell ref="G42:G43"/>
    <mergeCell ref="G44:G45"/>
    <mergeCell ref="G48:G51"/>
    <mergeCell ref="G52:G54"/>
    <mergeCell ref="G55:G56"/>
    <mergeCell ref="G57:G58"/>
    <mergeCell ref="H4:H6"/>
    <mergeCell ref="H9:H11"/>
    <mergeCell ref="H15:H17"/>
    <mergeCell ref="H18:H20"/>
    <mergeCell ref="H21:H23"/>
    <mergeCell ref="H24:H25"/>
    <mergeCell ref="H27:H28"/>
    <mergeCell ref="H33:H37"/>
    <mergeCell ref="H38:H40"/>
    <mergeCell ref="H42:H43"/>
    <mergeCell ref="H44:H45"/>
    <mergeCell ref="H48:H51"/>
    <mergeCell ref="H52:H54"/>
    <mergeCell ref="H55:H56"/>
    <mergeCell ref="H57:H58"/>
  </mergeCells>
  <printOptions/>
  <pageMargins left="0.39" right="0.28" top="0.24" bottom="0.43" header="0.2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</dc:creator>
  <cp:keywords/>
  <dc:description/>
  <cp:lastModifiedBy/>
  <dcterms:created xsi:type="dcterms:W3CDTF">2017-08-28T07:07:42Z</dcterms:created>
  <dcterms:modified xsi:type="dcterms:W3CDTF">2017-08-28T07:29:55Z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